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6.มีค68\"/>
    </mc:Choice>
  </mc:AlternateContent>
  <xr:revisionPtr revIDLastSave="0" documentId="13_ncr:1_{31C45688-9341-4534-B4A5-18749AEB1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N23" i="3"/>
  <c r="O13" i="3"/>
  <c r="N13" i="3"/>
  <c r="E12" i="3"/>
  <c r="D12" i="3"/>
  <c r="C12" i="3"/>
  <c r="E5" i="3"/>
  <c r="D5" i="3"/>
  <c r="C5" i="3"/>
  <c r="O12" i="3" l="1"/>
  <c r="N12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<sst xmlns="http://schemas.openxmlformats.org/spreadsheetml/2006/main" count="105" uniqueCount="92">
  <si>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</si>
  <si>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</si>
  <si>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</si>
  <si>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</si>
  <si>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</si>
  <si>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</si>
  <si>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</si>
  <si>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</si>
  <si>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</si>
  <si>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</si>
  <si>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</si>
  <si>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</si>
  <si>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</si>
  <si>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</si>
  <si>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</si>
  <si>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</si>
  <si>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</si>
  <si>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</si>
  <si>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</si>
  <si>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</si>
  <si>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</si>
  <si>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</si>
  <si>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</si>
  <si>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</si>
  <si>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</si>
  <si>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</si>
  <si>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</si>
  <si>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</si>
  <si>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</si>
  <si>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</si>
  <si>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</si>
  <si>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</si>
  <si>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</si>
  <si>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</si>
  <si>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</si>
  <si>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</si>
  <si>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</si>
  <si>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</si>
  <si>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</si>
  <si>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</si>
  <si>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</si>
  <si>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</si>
  <si>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</si>
  <si>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</si>
  <si>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</si>
  <si>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</si>
  <si>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</si>
  <si>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</si>
  <si>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</si>
  <si>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</si>
  <si>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</si>
  <si>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</si>
  <si>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</si>
  <si>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</si>
  <si>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</si>
  <si>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</si>
  <si>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</si>
  <si>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</si>
  <si>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</si>
  <si>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</si>
  <si>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</si>
  <si>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</si>
  <si>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</si>
  <si>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</si>
  <si>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</si>
  <si>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</si>
  <si>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</si>
  <si>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</si>
  <si>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</si>
  <si>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</si>
  <si>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</si>
  <si>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</si>
  <si>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</si>
  <si>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</si>
  <si>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</si>
  <si>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</si>
  <si>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</si>
  <si>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</si>
  <si>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</si>
  <si>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</si>
  <si>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</si>
  <si>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</si>
  <si>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</si>
  <si>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</si>
  <si>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</si>
  <si>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</si>
  <si>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</si>
  <si>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</si>
  <si>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</si>
  <si>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</si>
  <si>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>ตั้งแต่วันที่ 01 มีนาคม 2568 ถึง 28 มีนาคม 2568 จำนวนคดีที่รับคำร้องทุกข์ 45 คดี จับกุมได้ 41 คดี</t>
  </si>
  <si>
    <t>ประชากร 1028814 คน ผู้พิมพ์รายงาน ส.ต.ต.ปราเมศ หอยสังข์ วันที่พิมพ์รายงาน 5 เม.ย. 2568  เวลา 20:35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</si>
</sst>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7" xfId="0" applyFont="1" applyBorder="1"/>
    <xf numFmtId="0" fontId="3" fillId="0" borderId="3" xfId="0" applyFont="1" applyBorder="1"/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3" fillId="0" borderId="14" xfId="0" applyFont="1" applyBorder="1"/>
    <xf numFmtId="0" fontId="5" fillId="0" borderId="8" xfId="0" applyFont="1" applyBorder="1" applyAlignment="1">
      <alignment wrapText="1"/>
    </xf>
    <xf numFmtId="0" fontId="3" fillId="0" borderId="9" xfId="0" applyFont="1" applyBorder="1"/>
    <xf numFmtId="0" fontId="3" fillId="0" borderId="20" xfId="0" applyFont="1" applyBorder="1"/>
    <xf numFmtId="0" fontId="5" fillId="0" borderId="8" xfId="0" applyFont="1" applyBorder="1" applyAlignment="1">
      <alignment horizontal="center" wrapText="1"/>
    </xf>
    <xf numFmtId="0" fontId="3" fillId="0" borderId="10" xfId="0" applyFont="1" applyBorder="1"/>
    <xf numFmtId="0" fontId="5" fillId="0" borderId="18" xfId="0" applyFont="1" applyBorder="1" applyAlignment="1">
      <alignment wrapText="1"/>
    </xf>
    <xf numFmtId="0" fontId="0" fillId="0" borderId="0" xfId="0"/>
    <xf numFmtId="0" fontId="3" fillId="0" borderId="16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="70" zoomScaleNormal="70" workbookViewId="0">
      <selection activeCell="S21" sqref="S21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73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7" ht="13.8" thickBot="1">
      <c r="A2" s="36"/>
      <c r="B2" s="74" t="s">
        <v>90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7" ht="14.4" thickTop="1" thickBot="1">
      <c r="A3" s="1"/>
      <c r="B3" s="75" t="s">
        <v>1</v>
      </c>
      <c r="C3" s="37" t="s">
        <v>2</v>
      </c>
      <c r="D3" s="76" t="s">
        <v>3</v>
      </c>
      <c r="E3" s="44"/>
      <c r="F3" s="2" t="s">
        <v>4</v>
      </c>
      <c r="G3" s="75" t="s">
        <v>5</v>
      </c>
      <c r="H3" s="77"/>
      <c r="I3" s="75" t="s">
        <v>6</v>
      </c>
      <c r="J3" s="77"/>
      <c r="K3" s="78" t="s">
        <v>1</v>
      </c>
      <c r="L3" s="3" t="s">
        <v>2</v>
      </c>
      <c r="M3" s="79" t="s">
        <v>7</v>
      </c>
      <c r="N3" s="43"/>
      <c r="O3" s="4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61"/>
      <c r="C4" s="3" t="s">
        <v>8</v>
      </c>
      <c r="D4" s="5" t="s">
        <v>8</v>
      </c>
      <c r="E4" s="3" t="s">
        <v>9</v>
      </c>
      <c r="F4" s="5" t="s">
        <v>10</v>
      </c>
      <c r="G4" s="61"/>
      <c r="H4" s="54"/>
      <c r="I4" s="61"/>
      <c r="J4" s="54"/>
      <c r="K4" s="51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5</v>
      </c>
      <c r="D5" s="8">
        <f>SUM(D6:D11)</f>
        <v>4</v>
      </c>
      <c r="E5" s="8">
        <f>SUM(E6:E11)</f>
        <v>7</v>
      </c>
      <c r="F5" s="10">
        <v>95.18</v>
      </c>
      <c r="G5" s="71">
        <v>66.67</v>
      </c>
      <c r="H5" s="44"/>
      <c r="I5" s="71">
        <v>0.78</v>
      </c>
      <c r="J5" s="44"/>
      <c r="K5" s="11" t="s">
        <v>13</v>
      </c>
      <c r="L5" s="8">
        <f>SUM(F29)</f>
        <v>6</v>
      </c>
      <c r="M5" s="8">
        <f>SUM(G29)</f>
        <v>6</v>
      </c>
      <c r="N5" s="8">
        <f>SUM(H29)</f>
        <v>6</v>
      </c>
      <c r="O5" s="12">
        <f>SUM(J29)</f>
        <v>100</v>
      </c>
    </row>
    <row r="6" spans="1:27" ht="24" thickTop="1">
      <c r="A6" s="7"/>
      <c r="B6" s="38" t="s">
        <v>14</v>
      </c>
      <c r="C6" s="13">
        <v>1</v>
      </c>
      <c r="D6" s="14">
        <v>1</v>
      </c>
      <c r="E6" s="13">
        <v>2</v>
      </c>
      <c r="F6" s="15">
        <v>100</v>
      </c>
      <c r="G6" s="67">
        <v>100</v>
      </c>
      <c r="H6" s="49"/>
      <c r="I6" s="67">
        <v>0.1</v>
      </c>
      <c r="J6" s="49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67">
        <v>0</v>
      </c>
      <c r="H7" s="49"/>
      <c r="I7" s="67">
        <v>0</v>
      </c>
      <c r="J7" s="49"/>
      <c r="K7" s="16" t="s">
        <v>17</v>
      </c>
      <c r="L7" s="13">
        <v>0</v>
      </c>
      <c r="M7" s="14">
        <v>0</v>
      </c>
      <c r="N7" s="13">
        <v>0</v>
      </c>
      <c r="O7" s="17">
        <v>0</v>
      </c>
    </row>
    <row r="8" spans="1:27" ht="13.2">
      <c r="A8" s="7"/>
      <c r="B8" s="38" t="s">
        <v>18</v>
      </c>
      <c r="C8" s="13">
        <v>0</v>
      </c>
      <c r="D8" s="14">
        <v>0</v>
      </c>
      <c r="E8" s="13">
        <v>0</v>
      </c>
      <c r="F8" s="15">
        <v>100</v>
      </c>
      <c r="G8" s="67">
        <v>0</v>
      </c>
      <c r="H8" s="49"/>
      <c r="I8" s="67">
        <v>0</v>
      </c>
      <c r="J8" s="49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4</v>
      </c>
      <c r="D9" s="14">
        <v>3</v>
      </c>
      <c r="E9" s="13">
        <v>5</v>
      </c>
      <c r="F9" s="15">
        <v>91.67</v>
      </c>
      <c r="G9" s="69">
        <v>75</v>
      </c>
      <c r="H9" s="70"/>
      <c r="I9" s="67">
        <v>0.39</v>
      </c>
      <c r="J9" s="49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67">
        <v>0</v>
      </c>
      <c r="H10" s="49"/>
      <c r="I10" s="67">
        <v>0</v>
      </c>
      <c r="J10" s="49"/>
      <c r="K10" s="58" t="s">
        <v>1</v>
      </c>
      <c r="L10" s="59"/>
      <c r="M10" s="60"/>
      <c r="N10" s="63" t="s">
        <v>7</v>
      </c>
      <c r="O10" s="44"/>
    </row>
    <row r="11" spans="1:27" ht="14.4" thickTop="1" thickBot="1">
      <c r="A11" s="7"/>
      <c r="B11" s="39" t="s">
        <v>23</v>
      </c>
      <c r="C11" s="21">
        <v>0</v>
      </c>
      <c r="D11" s="19">
        <v>0</v>
      </c>
      <c r="E11" s="21">
        <v>0</v>
      </c>
      <c r="F11" s="22">
        <v>100</v>
      </c>
      <c r="G11" s="68">
        <v>0</v>
      </c>
      <c r="H11" s="57"/>
      <c r="I11" s="68">
        <v>0</v>
      </c>
      <c r="J11" s="57"/>
      <c r="K11" s="61"/>
      <c r="L11" s="51"/>
      <c r="M11" s="52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11</v>
      </c>
      <c r="D12" s="8">
        <f>SUM(D13:D24)</f>
        <v>9</v>
      </c>
      <c r="E12" s="8">
        <f>SUM(E13:E24)</f>
        <v>11</v>
      </c>
      <c r="F12" s="10">
        <v>89.32</v>
      </c>
      <c r="G12" s="71">
        <v>81.819999999999993</v>
      </c>
      <c r="H12" s="72"/>
      <c r="I12" s="71">
        <v>1.08</v>
      </c>
      <c r="J12" s="44"/>
      <c r="K12" s="42" t="s">
        <v>26</v>
      </c>
      <c r="L12" s="43"/>
      <c r="M12" s="64"/>
      <c r="N12" s="8">
        <f t="shared" ref="N12:O12" si="0">SUM(N13,N23,N29,N34:N38,N41)</f>
        <v>26</v>
      </c>
      <c r="O12" s="8">
        <f t="shared" si="0"/>
        <v>25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67">
        <v>0</v>
      </c>
      <c r="H13" s="49"/>
      <c r="I13" s="67">
        <v>0</v>
      </c>
      <c r="J13" s="49"/>
      <c r="K13" s="42" t="s">
        <v>28</v>
      </c>
      <c r="L13" s="43"/>
      <c r="M13" s="44"/>
      <c r="N13" s="8">
        <f t="shared" ref="N13:O13" si="1">SUM(N14:N22)</f>
        <v>23</v>
      </c>
      <c r="O13" s="8">
        <f t="shared" si="1"/>
        <v>22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67">
        <v>0</v>
      </c>
      <c r="H14" s="49"/>
      <c r="I14" s="67">
        <v>0</v>
      </c>
      <c r="J14" s="49"/>
      <c r="K14" s="45" t="s">
        <v>30</v>
      </c>
      <c r="L14" s="46"/>
      <c r="M14" s="49"/>
      <c r="N14" s="13">
        <v>0</v>
      </c>
      <c r="O14" s="13">
        <v>0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67">
        <v>0</v>
      </c>
      <c r="H15" s="49"/>
      <c r="I15" s="67">
        <v>0</v>
      </c>
      <c r="J15" s="49"/>
      <c r="K15" s="45" t="s">
        <v>32</v>
      </c>
      <c r="L15" s="46"/>
      <c r="M15" s="49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2</v>
      </c>
      <c r="D16" s="14">
        <v>2</v>
      </c>
      <c r="E16" s="13">
        <v>3</v>
      </c>
      <c r="F16" s="15">
        <v>94.57</v>
      </c>
      <c r="G16" s="67">
        <v>100</v>
      </c>
      <c r="H16" s="49"/>
      <c r="I16" s="67">
        <v>0.2</v>
      </c>
      <c r="J16" s="49"/>
      <c r="K16" s="45" t="s">
        <v>34</v>
      </c>
      <c r="L16" s="46"/>
      <c r="M16" s="49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1</v>
      </c>
      <c r="D17" s="14">
        <v>0</v>
      </c>
      <c r="E17" s="13">
        <v>0</v>
      </c>
      <c r="F17" s="15">
        <v>0</v>
      </c>
      <c r="G17" s="67">
        <v>0</v>
      </c>
      <c r="H17" s="49"/>
      <c r="I17" s="67">
        <v>0.1</v>
      </c>
      <c r="J17" s="49"/>
      <c r="K17" s="45" t="s">
        <v>36</v>
      </c>
      <c r="L17" s="46"/>
      <c r="M17" s="49"/>
      <c r="N17" s="13">
        <v>0</v>
      </c>
      <c r="O17" s="13">
        <v>0</v>
      </c>
    </row>
    <row r="18" spans="1:15" ht="15.75" customHeight="1">
      <c r="A18" s="7"/>
      <c r="B18" s="38" t="s">
        <v>37</v>
      </c>
      <c r="C18" s="13">
        <v>2</v>
      </c>
      <c r="D18" s="14">
        <v>1</v>
      </c>
      <c r="E18" s="13">
        <v>1</v>
      </c>
      <c r="F18" s="15">
        <v>85.25</v>
      </c>
      <c r="G18" s="69">
        <v>50</v>
      </c>
      <c r="H18" s="70"/>
      <c r="I18" s="67">
        <v>0.2</v>
      </c>
      <c r="J18" s="49"/>
      <c r="K18" s="45" t="s">
        <v>38</v>
      </c>
      <c r="L18" s="46"/>
      <c r="M18" s="49"/>
      <c r="N18" s="13">
        <v>0</v>
      </c>
      <c r="O18" s="13">
        <v>0</v>
      </c>
    </row>
    <row r="19" spans="1:15" ht="13.2">
      <c r="A19" s="7"/>
      <c r="B19" s="38" t="s">
        <v>39</v>
      </c>
      <c r="C19" s="13">
        <v>1</v>
      </c>
      <c r="D19" s="14">
        <v>1</v>
      </c>
      <c r="E19" s="13">
        <v>1</v>
      </c>
      <c r="F19" s="15">
        <v>85</v>
      </c>
      <c r="G19" s="67">
        <v>100</v>
      </c>
      <c r="H19" s="49"/>
      <c r="I19" s="67">
        <v>0.1</v>
      </c>
      <c r="J19" s="49"/>
      <c r="K19" s="45" t="s">
        <v>40</v>
      </c>
      <c r="L19" s="46"/>
      <c r="M19" s="49"/>
      <c r="N19" s="13">
        <v>6</v>
      </c>
      <c r="O19" s="13">
        <v>5</v>
      </c>
    </row>
    <row r="20" spans="1:15" ht="13.2">
      <c r="A20" s="7"/>
      <c r="B20" s="38" t="s">
        <v>41</v>
      </c>
      <c r="C20" s="13">
        <v>2</v>
      </c>
      <c r="D20" s="14">
        <v>2</v>
      </c>
      <c r="E20" s="13">
        <v>2</v>
      </c>
      <c r="F20" s="15">
        <v>79.31</v>
      </c>
      <c r="G20" s="67">
        <v>100</v>
      </c>
      <c r="H20" s="49"/>
      <c r="I20" s="67">
        <v>0.2</v>
      </c>
      <c r="J20" s="49"/>
      <c r="K20" s="45" t="s">
        <v>42</v>
      </c>
      <c r="L20" s="46"/>
      <c r="M20" s="49"/>
      <c r="N20" s="13">
        <v>2</v>
      </c>
      <c r="O20" s="13">
        <v>2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67">
        <v>0</v>
      </c>
      <c r="H21" s="49"/>
      <c r="I21" s="67">
        <v>0</v>
      </c>
      <c r="J21" s="49"/>
      <c r="K21" s="45" t="s">
        <v>44</v>
      </c>
      <c r="L21" s="46"/>
      <c r="M21" s="49"/>
      <c r="N21" s="13">
        <v>15</v>
      </c>
      <c r="O21" s="13">
        <v>15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67">
        <v>0</v>
      </c>
      <c r="H22" s="49"/>
      <c r="I22" s="67">
        <v>0</v>
      </c>
      <c r="J22" s="49"/>
      <c r="K22" s="55" t="s">
        <v>46</v>
      </c>
      <c r="L22" s="56"/>
      <c r="M22" s="57"/>
      <c r="N22" s="21">
        <v>0</v>
      </c>
      <c r="O22" s="21">
        <v>0</v>
      </c>
    </row>
    <row r="23" spans="1:15" ht="14.4" thickTop="1" thickBot="1">
      <c r="A23" s="7"/>
      <c r="B23" s="38" t="s">
        <v>47</v>
      </c>
      <c r="C23" s="13">
        <v>1</v>
      </c>
      <c r="D23" s="14">
        <v>1</v>
      </c>
      <c r="E23" s="13">
        <v>1</v>
      </c>
      <c r="F23" s="15">
        <v>100</v>
      </c>
      <c r="G23" s="67">
        <v>100</v>
      </c>
      <c r="H23" s="49"/>
      <c r="I23" s="67">
        <v>0.1</v>
      </c>
      <c r="J23" s="49"/>
      <c r="K23" s="42" t="s">
        <v>48</v>
      </c>
      <c r="L23" s="43"/>
      <c r="M23" s="44"/>
      <c r="N23" s="8">
        <f>SUM(N24:N28)</f>
        <v>2</v>
      </c>
      <c r="O23" s="8">
        <f>SUM(O24:O28)</f>
        <v>2</v>
      </c>
    </row>
    <row r="24" spans="1:15" ht="14.4" thickTop="1" thickBot="1">
      <c r="A24" s="7"/>
      <c r="B24" s="39" t="s">
        <v>49</v>
      </c>
      <c r="C24" s="21">
        <v>2</v>
      </c>
      <c r="D24" s="19">
        <v>2</v>
      </c>
      <c r="E24" s="21">
        <v>3</v>
      </c>
      <c r="F24" s="22">
        <v>91.3</v>
      </c>
      <c r="G24" s="68">
        <v>100</v>
      </c>
      <c r="H24" s="57"/>
      <c r="I24" s="68">
        <v>0.2</v>
      </c>
      <c r="J24" s="57"/>
      <c r="K24" s="45" t="s">
        <v>50</v>
      </c>
      <c r="L24" s="46"/>
      <c r="M24" s="49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65"/>
      <c r="H25" s="44"/>
      <c r="I25" s="65"/>
      <c r="J25" s="44"/>
      <c r="K25" s="45" t="s">
        <v>52</v>
      </c>
      <c r="L25" s="46"/>
      <c r="M25" s="49"/>
      <c r="N25" s="13">
        <v>1</v>
      </c>
      <c r="O25" s="13">
        <v>1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66"/>
      <c r="H26" s="54"/>
      <c r="I26" s="66"/>
      <c r="J26" s="54"/>
      <c r="K26" s="45" t="s">
        <v>54</v>
      </c>
      <c r="L26" s="46"/>
      <c r="M26" s="49"/>
      <c r="N26" s="13">
        <v>1</v>
      </c>
      <c r="O26" s="13">
        <v>1</v>
      </c>
    </row>
    <row r="27" spans="1:15" ht="14.4" thickTop="1" thickBot="1">
      <c r="A27" s="26"/>
      <c r="B27" s="58" t="s">
        <v>1</v>
      </c>
      <c r="C27" s="59"/>
      <c r="D27" s="59"/>
      <c r="E27" s="60"/>
      <c r="F27" s="23" t="s">
        <v>2</v>
      </c>
      <c r="G27" s="62" t="s">
        <v>55</v>
      </c>
      <c r="H27" s="43"/>
      <c r="I27" s="43"/>
      <c r="J27" s="44"/>
      <c r="K27" s="45" t="s">
        <v>56</v>
      </c>
      <c r="L27" s="46"/>
      <c r="M27" s="49"/>
      <c r="N27" s="13">
        <v>0</v>
      </c>
      <c r="O27" s="13">
        <v>0</v>
      </c>
    </row>
    <row r="28" spans="1:15" ht="14.4" thickTop="1" thickBot="1">
      <c r="A28" s="26"/>
      <c r="B28" s="61"/>
      <c r="C28" s="51"/>
      <c r="D28" s="51"/>
      <c r="E28" s="52"/>
      <c r="F28" s="23" t="s">
        <v>57</v>
      </c>
      <c r="G28" s="27" t="s">
        <v>57</v>
      </c>
      <c r="H28" s="63" t="s">
        <v>9</v>
      </c>
      <c r="I28" s="44"/>
      <c r="J28" s="24" t="s">
        <v>58</v>
      </c>
      <c r="K28" s="55" t="s">
        <v>59</v>
      </c>
      <c r="L28" s="56"/>
      <c r="M28" s="57"/>
      <c r="N28" s="21">
        <v>0</v>
      </c>
      <c r="O28" s="21">
        <v>0</v>
      </c>
    </row>
    <row r="29" spans="1:15" ht="14.4" thickTop="1" thickBot="1">
      <c r="A29" s="7"/>
      <c r="B29" s="42" t="s">
        <v>60</v>
      </c>
      <c r="C29" s="43"/>
      <c r="D29" s="43"/>
      <c r="E29" s="64"/>
      <c r="F29" s="8">
        <f>SUM(F30:F43,L6:L9)</f>
        <v>6</v>
      </c>
      <c r="G29" s="8">
        <f>SUM(G30:G43,M6:M9)</f>
        <v>6</v>
      </c>
      <c r="H29" s="65">
        <f>SUM(H30:I43,N6:N9)</f>
        <v>6</v>
      </c>
      <c r="I29" s="44"/>
      <c r="J29" s="41">
        <v>100</v>
      </c>
      <c r="K29" s="42" t="s">
        <v>61</v>
      </c>
      <c r="L29" s="43"/>
      <c r="M29" s="44"/>
      <c r="N29" s="8">
        <f>SUM(N30:N33)</f>
        <v>1</v>
      </c>
      <c r="O29" s="8">
        <f>SUM(O30:O33)</f>
        <v>1</v>
      </c>
    </row>
    <row r="30" spans="1:15" ht="13.8" thickTop="1">
      <c r="A30" s="7"/>
      <c r="B30" s="45" t="s">
        <v>62</v>
      </c>
      <c r="C30" s="46"/>
      <c r="D30" s="46"/>
      <c r="E30" s="47"/>
      <c r="F30" s="13">
        <v>0</v>
      </c>
      <c r="G30" s="14">
        <v>0</v>
      </c>
      <c r="H30" s="48">
        <v>0</v>
      </c>
      <c r="I30" s="49"/>
      <c r="J30" s="15">
        <v>0</v>
      </c>
      <c r="K30" s="45" t="s">
        <v>63</v>
      </c>
      <c r="L30" s="46"/>
      <c r="M30" s="49"/>
      <c r="N30" s="13">
        <v>0</v>
      </c>
      <c r="O30" s="13">
        <v>0</v>
      </c>
    </row>
    <row r="31" spans="1:15" ht="13.2">
      <c r="A31" s="7"/>
      <c r="B31" s="45" t="s">
        <v>64</v>
      </c>
      <c r="C31" s="46"/>
      <c r="D31" s="46"/>
      <c r="E31" s="47"/>
      <c r="F31" s="13">
        <v>0</v>
      </c>
      <c r="G31" s="14">
        <v>0</v>
      </c>
      <c r="H31" s="48">
        <v>0</v>
      </c>
      <c r="I31" s="49"/>
      <c r="J31" s="15">
        <v>0</v>
      </c>
      <c r="K31" s="45" t="s">
        <v>65</v>
      </c>
      <c r="L31" s="46"/>
      <c r="M31" s="49"/>
      <c r="N31" s="13">
        <v>0</v>
      </c>
      <c r="O31" s="13">
        <v>0</v>
      </c>
    </row>
    <row r="32" spans="1:15" ht="13.2">
      <c r="A32" s="7"/>
      <c r="B32" s="45" t="s">
        <v>66</v>
      </c>
      <c r="C32" s="46"/>
      <c r="D32" s="46"/>
      <c r="E32" s="47"/>
      <c r="F32" s="13">
        <v>0</v>
      </c>
      <c r="G32" s="14">
        <v>0</v>
      </c>
      <c r="H32" s="48">
        <v>0</v>
      </c>
      <c r="I32" s="49"/>
      <c r="J32" s="15">
        <v>0</v>
      </c>
      <c r="K32" s="45" t="s">
        <v>67</v>
      </c>
      <c r="L32" s="46"/>
      <c r="M32" s="49"/>
      <c r="N32" s="13">
        <v>0</v>
      </c>
      <c r="O32" s="13">
        <v>0</v>
      </c>
    </row>
    <row r="33" spans="1:15" ht="13.8" thickBot="1">
      <c r="A33" s="7"/>
      <c r="B33" s="45" t="s">
        <v>68</v>
      </c>
      <c r="C33" s="46"/>
      <c r="D33" s="46"/>
      <c r="E33" s="47"/>
      <c r="F33" s="13">
        <v>0</v>
      </c>
      <c r="G33" s="14">
        <v>0</v>
      </c>
      <c r="H33" s="48">
        <v>0</v>
      </c>
      <c r="I33" s="49"/>
      <c r="J33" s="15">
        <v>0</v>
      </c>
      <c r="K33" s="55" t="s">
        <v>69</v>
      </c>
      <c r="L33" s="56"/>
      <c r="M33" s="57"/>
      <c r="N33" s="21">
        <v>1</v>
      </c>
      <c r="O33" s="21">
        <v>1</v>
      </c>
    </row>
    <row r="34" spans="1:15" ht="14.4" thickTop="1" thickBot="1">
      <c r="A34" s="7"/>
      <c r="B34" s="45" t="s">
        <v>70</v>
      </c>
      <c r="C34" s="46"/>
      <c r="D34" s="46"/>
      <c r="E34" s="47"/>
      <c r="F34" s="13">
        <v>0</v>
      </c>
      <c r="G34" s="14">
        <v>0</v>
      </c>
      <c r="H34" s="48">
        <v>0</v>
      </c>
      <c r="I34" s="49"/>
      <c r="J34" s="15">
        <v>0</v>
      </c>
      <c r="K34" s="42" t="s">
        <v>71</v>
      </c>
      <c r="L34" s="43"/>
      <c r="M34" s="44"/>
      <c r="N34" s="8">
        <v>0</v>
      </c>
      <c r="O34" s="8">
        <v>0</v>
      </c>
    </row>
    <row r="35" spans="1:15" ht="14.4" thickTop="1" thickBot="1">
      <c r="A35" s="7"/>
      <c r="B35" s="45" t="s">
        <v>72</v>
      </c>
      <c r="C35" s="46"/>
      <c r="D35" s="46"/>
      <c r="E35" s="47"/>
      <c r="F35" s="13">
        <v>0</v>
      </c>
      <c r="G35" s="14">
        <v>0</v>
      </c>
      <c r="H35" s="48">
        <v>0</v>
      </c>
      <c r="I35" s="49"/>
      <c r="J35" s="15">
        <v>0</v>
      </c>
      <c r="K35" s="42" t="s">
        <v>73</v>
      </c>
      <c r="L35" s="43"/>
      <c r="M35" s="44"/>
      <c r="N35" s="8">
        <v>0</v>
      </c>
      <c r="O35" s="8">
        <v>0</v>
      </c>
    </row>
    <row r="36" spans="1:15" ht="14.4" thickTop="1" thickBot="1">
      <c r="A36" s="7"/>
      <c r="B36" s="45" t="s">
        <v>74</v>
      </c>
      <c r="C36" s="46"/>
      <c r="D36" s="46"/>
      <c r="E36" s="47"/>
      <c r="F36" s="13">
        <v>0</v>
      </c>
      <c r="G36" s="14">
        <v>0</v>
      </c>
      <c r="H36" s="48">
        <v>0</v>
      </c>
      <c r="I36" s="49"/>
      <c r="J36" s="15">
        <v>0</v>
      </c>
      <c r="K36" s="42" t="s">
        <v>75</v>
      </c>
      <c r="L36" s="43"/>
      <c r="M36" s="44"/>
      <c r="N36" s="8">
        <v>0</v>
      </c>
      <c r="O36" s="8">
        <v>0</v>
      </c>
    </row>
    <row r="37" spans="1:15" ht="14.4" thickTop="1" thickBot="1">
      <c r="A37" s="7"/>
      <c r="B37" s="45" t="s">
        <v>76</v>
      </c>
      <c r="C37" s="46"/>
      <c r="D37" s="46"/>
      <c r="E37" s="47"/>
      <c r="F37" s="13">
        <v>0</v>
      </c>
      <c r="G37" s="14">
        <v>0</v>
      </c>
      <c r="H37" s="48">
        <v>0</v>
      </c>
      <c r="I37" s="49"/>
      <c r="J37" s="15">
        <v>0</v>
      </c>
      <c r="K37" s="42" t="s">
        <v>77</v>
      </c>
      <c r="L37" s="43"/>
      <c r="M37" s="44"/>
      <c r="N37" s="8">
        <v>0</v>
      </c>
      <c r="O37" s="8">
        <v>0</v>
      </c>
    </row>
    <row r="38" spans="1:15" ht="14.4" thickTop="1" thickBot="1">
      <c r="A38" s="7"/>
      <c r="B38" s="45" t="s">
        <v>78</v>
      </c>
      <c r="C38" s="46"/>
      <c r="D38" s="46"/>
      <c r="E38" s="47"/>
      <c r="F38" s="13">
        <v>0</v>
      </c>
      <c r="G38" s="14">
        <v>0</v>
      </c>
      <c r="H38" s="48">
        <v>0</v>
      </c>
      <c r="I38" s="49"/>
      <c r="J38" s="15">
        <v>0</v>
      </c>
      <c r="K38" s="42" t="s">
        <v>79</v>
      </c>
      <c r="L38" s="43"/>
      <c r="M38" s="44"/>
      <c r="N38" s="8">
        <f>SUM(N39:N40)</f>
        <v>0</v>
      </c>
      <c r="O38" s="8">
        <f>SUM(O39:O40)</f>
        <v>0</v>
      </c>
    </row>
    <row r="39" spans="1:15" ht="13.8" thickTop="1">
      <c r="A39" s="7"/>
      <c r="B39" s="45" t="s">
        <v>80</v>
      </c>
      <c r="C39" s="46"/>
      <c r="D39" s="46"/>
      <c r="E39" s="47"/>
      <c r="F39" s="13">
        <v>0</v>
      </c>
      <c r="G39" s="14">
        <v>0</v>
      </c>
      <c r="H39" s="48">
        <v>0</v>
      </c>
      <c r="I39" s="49"/>
      <c r="J39" s="15">
        <v>0</v>
      </c>
      <c r="K39" s="45" t="s">
        <v>81</v>
      </c>
      <c r="L39" s="46"/>
      <c r="M39" s="49"/>
      <c r="N39" s="13">
        <v>0</v>
      </c>
      <c r="O39" s="13">
        <v>0</v>
      </c>
    </row>
    <row r="40" spans="1:15" ht="13.8" thickBot="1">
      <c r="A40" s="7"/>
      <c r="B40" s="45" t="s">
        <v>82</v>
      </c>
      <c r="C40" s="46"/>
      <c r="D40" s="46"/>
      <c r="E40" s="47"/>
      <c r="F40" s="13">
        <v>0</v>
      </c>
      <c r="G40" s="14">
        <v>0</v>
      </c>
      <c r="H40" s="48">
        <v>0</v>
      </c>
      <c r="I40" s="49"/>
      <c r="J40" s="15">
        <v>0</v>
      </c>
      <c r="K40" s="55" t="s">
        <v>83</v>
      </c>
      <c r="L40" s="56"/>
      <c r="M40" s="57"/>
      <c r="N40" s="21">
        <v>0</v>
      </c>
      <c r="O40" s="21">
        <v>0</v>
      </c>
    </row>
    <row r="41" spans="1:15" ht="14.4" thickTop="1" thickBot="1">
      <c r="A41" s="7"/>
      <c r="B41" s="45" t="s">
        <v>84</v>
      </c>
      <c r="C41" s="46"/>
      <c r="D41" s="46"/>
      <c r="E41" s="47"/>
      <c r="F41" s="13">
        <v>0</v>
      </c>
      <c r="G41" s="14">
        <v>0</v>
      </c>
      <c r="H41" s="48">
        <v>0</v>
      </c>
      <c r="I41" s="49"/>
      <c r="J41" s="15">
        <v>0</v>
      </c>
      <c r="K41" s="42" t="s">
        <v>85</v>
      </c>
      <c r="L41" s="43"/>
      <c r="M41" s="44"/>
      <c r="N41" s="8">
        <v>0</v>
      </c>
      <c r="O41" s="8">
        <v>0</v>
      </c>
    </row>
    <row r="42" spans="1:15" ht="14.4" thickTop="1" thickBot="1">
      <c r="A42" s="7"/>
      <c r="B42" s="45" t="s">
        <v>86</v>
      </c>
      <c r="C42" s="46"/>
      <c r="D42" s="46"/>
      <c r="E42" s="47"/>
      <c r="F42" s="13">
        <v>0</v>
      </c>
      <c r="G42" s="14">
        <v>0</v>
      </c>
      <c r="H42" s="48">
        <v>0</v>
      </c>
      <c r="I42" s="49"/>
      <c r="J42" s="15">
        <v>0</v>
      </c>
      <c r="K42" s="42" t="s">
        <v>87</v>
      </c>
      <c r="L42" s="43"/>
      <c r="M42" s="44"/>
      <c r="N42" s="8">
        <v>0</v>
      </c>
      <c r="O42" s="8">
        <v>0</v>
      </c>
    </row>
    <row r="43" spans="1:15" ht="14.4" thickTop="1" thickBot="1">
      <c r="A43" s="7"/>
      <c r="B43" s="50" t="s">
        <v>88</v>
      </c>
      <c r="C43" s="51"/>
      <c r="D43" s="51"/>
      <c r="E43" s="52"/>
      <c r="F43" s="18">
        <v>6</v>
      </c>
      <c r="G43" s="28">
        <v>6</v>
      </c>
      <c r="H43" s="53">
        <v>6</v>
      </c>
      <c r="I43" s="54"/>
      <c r="J43" s="29">
        <v>100</v>
      </c>
      <c r="K43" s="50"/>
      <c r="L43" s="51"/>
      <c r="M43" s="54"/>
      <c r="N43" s="18"/>
      <c r="O43" s="30"/>
    </row>
    <row r="44" spans="1:15" ht="14.4" thickTop="1" thickBot="1">
      <c r="A44" s="7"/>
      <c r="B44" s="42" t="s">
        <v>91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2025-04-05T13:51:31Z</dcterms:modified>
</cp:coreProperties>
</file>